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2" i="1"/>
  <c r="P11" i="1"/>
  <c r="P10" i="1"/>
  <c r="P9" i="1"/>
  <c r="P8" i="1"/>
  <c r="P13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<sst xmlns="http://schemas.openxmlformats.org/spreadsheetml/2006/main" count="28" uniqueCount="23">
  <si>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</si>
  <si>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</si>
  <si>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</si>
  <si>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</si>
  <si>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</si>
  <si>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</si>
  <si>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</si>
  <si>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</si>
  <si>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</si>
  <si>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</si>
  <si>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</si>
  <si>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</si>
  <si>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</si>
  <si>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</si>
  <si>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</si>
  <si>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</si>
  <si>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</si>
  <si>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</si>
  <si>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</si>
  <si>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ед.</t>
  </si>
  <si>
    <t>МП  "УЗС"</t>
  </si>
  <si>
    <t>ВСЕГО:</t>
  </si>
  <si>
    <t>Информация об уборке улично-дорожной сети г. Красноярска c 8:00 28.02.2017 г. по 8:00 01.03.2017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</si>
</sst>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G22" sqref="G2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18" t="s">
        <v>22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3:18" ht="42" customHeight="1" x14ac:dyDescent="0.25">
      <c r="C5" s="19" t="s">
        <v>0</v>
      </c>
      <c r="D5" s="19" t="s">
        <v>1</v>
      </c>
      <c r="E5" s="19" t="s">
        <v>2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22" t="s">
        <v>19</v>
      </c>
      <c r="M5" s="23"/>
      <c r="N5" s="23"/>
      <c r="O5" s="23"/>
      <c r="P5" s="24"/>
      <c r="Q5" s="14" t="s">
        <v>9</v>
      </c>
      <c r="R5" s="15"/>
    </row>
    <row r="6" spans="3:18" ht="30" x14ac:dyDescent="0.25">
      <c r="C6" s="20"/>
      <c r="D6" s="20"/>
      <c r="E6" s="20"/>
      <c r="F6" s="20"/>
      <c r="G6" s="20"/>
      <c r="H6" s="20"/>
      <c r="I6" s="20"/>
      <c r="J6" s="20"/>
      <c r="K6" s="20"/>
      <c r="L6" s="22" t="s">
        <v>10</v>
      </c>
      <c r="M6" s="24"/>
      <c r="N6" s="22" t="s">
        <v>11</v>
      </c>
      <c r="O6" s="24"/>
      <c r="P6" s="1" t="s">
        <v>12</v>
      </c>
      <c r="Q6" s="16"/>
      <c r="R6" s="17"/>
    </row>
    <row r="7" spans="3:18" x14ac:dyDescent="0.25">
      <c r="C7" s="21"/>
      <c r="D7" s="21"/>
      <c r="E7" s="21"/>
      <c r="F7" s="21"/>
      <c r="G7" s="21"/>
      <c r="H7" s="21"/>
      <c r="I7" s="21"/>
      <c r="J7" s="21"/>
      <c r="K7" s="21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3" t="s">
        <v>15</v>
      </c>
      <c r="D8" s="9">
        <v>42794</v>
      </c>
      <c r="E8" s="4">
        <v>8</v>
      </c>
      <c r="F8" s="4">
        <v>1400</v>
      </c>
      <c r="G8" s="4">
        <v>36</v>
      </c>
      <c r="H8" s="4">
        <v>764000</v>
      </c>
      <c r="I8" s="4">
        <v>119800</v>
      </c>
      <c r="J8" s="4">
        <v>99</v>
      </c>
      <c r="K8" s="4">
        <v>43</v>
      </c>
      <c r="L8" s="4">
        <v>68</v>
      </c>
      <c r="M8" s="4">
        <v>63</v>
      </c>
      <c r="N8" s="4">
        <v>79</v>
      </c>
      <c r="O8" s="4">
        <v>66</v>
      </c>
      <c r="P8" s="4">
        <f>M8+O8</f>
        <v>129</v>
      </c>
      <c r="Q8" s="6">
        <v>164</v>
      </c>
      <c r="R8" s="6">
        <v>19</v>
      </c>
    </row>
    <row r="9" spans="3:18" x14ac:dyDescent="0.25">
      <c r="C9" s="3" t="s">
        <v>16</v>
      </c>
      <c r="D9" s="10"/>
      <c r="E9" s="4">
        <v>7</v>
      </c>
      <c r="F9" s="4">
        <v>1005</v>
      </c>
      <c r="G9" s="4">
        <v>12</v>
      </c>
      <c r="H9" s="4">
        <v>739440</v>
      </c>
      <c r="I9" s="4">
        <v>169100</v>
      </c>
      <c r="J9" s="4">
        <v>15</v>
      </c>
      <c r="K9" s="4">
        <v>62</v>
      </c>
      <c r="L9" s="4">
        <v>16</v>
      </c>
      <c r="M9" s="4">
        <v>17</v>
      </c>
      <c r="N9" s="4">
        <v>16</v>
      </c>
      <c r="O9" s="4">
        <v>12</v>
      </c>
      <c r="P9" s="4">
        <f t="shared" ref="P9:P12" si="0">M9+O9</f>
        <v>29</v>
      </c>
      <c r="Q9" s="7">
        <v>14</v>
      </c>
      <c r="R9" s="7">
        <v>4</v>
      </c>
    </row>
    <row r="10" spans="3:18" x14ac:dyDescent="0.25">
      <c r="C10" s="3" t="s">
        <v>17</v>
      </c>
      <c r="D10" s="10"/>
      <c r="E10" s="4">
        <v>22</v>
      </c>
      <c r="F10" s="4">
        <v>376</v>
      </c>
      <c r="G10" s="4">
        <v>5</v>
      </c>
      <c r="H10" s="8">
        <v>185030</v>
      </c>
      <c r="I10" s="8">
        <v>360</v>
      </c>
      <c r="J10" s="8">
        <v>31</v>
      </c>
      <c r="K10" s="8">
        <v>4</v>
      </c>
      <c r="L10" s="8">
        <v>15</v>
      </c>
      <c r="M10" s="8">
        <v>15</v>
      </c>
      <c r="N10" s="8">
        <v>2</v>
      </c>
      <c r="O10" s="8">
        <v>2</v>
      </c>
      <c r="P10" s="4">
        <f t="shared" si="0"/>
        <v>17</v>
      </c>
      <c r="Q10" s="7">
        <v>7</v>
      </c>
      <c r="R10" s="7">
        <v>0</v>
      </c>
    </row>
    <row r="11" spans="3:18" x14ac:dyDescent="0.25">
      <c r="C11" s="3" t="s">
        <v>18</v>
      </c>
      <c r="D11" s="10"/>
      <c r="E11" s="4">
        <v>12</v>
      </c>
      <c r="F11" s="4">
        <v>370</v>
      </c>
      <c r="G11" s="4">
        <v>0</v>
      </c>
      <c r="H11" s="4">
        <v>6300</v>
      </c>
      <c r="I11" s="4">
        <v>245366</v>
      </c>
      <c r="J11" s="4">
        <v>17</v>
      </c>
      <c r="K11" s="4">
        <v>20</v>
      </c>
      <c r="L11" s="4">
        <v>12</v>
      </c>
      <c r="M11" s="4">
        <v>12</v>
      </c>
      <c r="N11" s="4">
        <v>2</v>
      </c>
      <c r="O11" s="4">
        <v>2</v>
      </c>
      <c r="P11" s="4">
        <f t="shared" si="0"/>
        <v>14</v>
      </c>
      <c r="Q11" s="7">
        <v>7</v>
      </c>
      <c r="R11" s="7">
        <v>0</v>
      </c>
    </row>
    <row r="12" spans="3:18" x14ac:dyDescent="0.25">
      <c r="C12" s="3" t="s">
        <v>20</v>
      </c>
      <c r="D12" s="11"/>
      <c r="E12" s="4">
        <v>5.2</v>
      </c>
      <c r="F12" s="4">
        <v>286</v>
      </c>
      <c r="G12" s="4">
        <v>0</v>
      </c>
      <c r="H12" s="4">
        <v>0</v>
      </c>
      <c r="I12" s="4">
        <v>179572.95</v>
      </c>
      <c r="J12" s="4">
        <v>0</v>
      </c>
      <c r="K12" s="4">
        <v>51</v>
      </c>
      <c r="L12" s="4">
        <v>38</v>
      </c>
      <c r="M12" s="4">
        <v>38</v>
      </c>
      <c r="N12" s="4">
        <v>0</v>
      </c>
      <c r="O12" s="4">
        <v>0</v>
      </c>
      <c r="P12" s="4">
        <f t="shared" si="0"/>
        <v>38</v>
      </c>
      <c r="Q12" s="7">
        <v>94</v>
      </c>
      <c r="R12" s="7">
        <v>0</v>
      </c>
    </row>
    <row r="13" spans="3:18" x14ac:dyDescent="0.25">
      <c r="C13" s="12" t="s">
        <v>21</v>
      </c>
      <c r="D13" s="13"/>
      <c r="E13" s="5">
        <f t="shared" ref="E13" si="1">SUM(E8:E12)</f>
        <v>54.2</v>
      </c>
      <c r="F13" s="5">
        <f>F8+F9+F10+F11+F12</f>
        <v>3437</v>
      </c>
      <c r="G13" s="5">
        <f t="shared" ref="G13:R13" si="2">SUM(G8:G12)</f>
        <v>53</v>
      </c>
      <c r="H13" s="5">
        <f t="shared" si="2"/>
        <v>1694770</v>
      </c>
      <c r="I13" s="5">
        <f t="shared" si="2"/>
        <v>714198.95</v>
      </c>
      <c r="J13" s="5">
        <f t="shared" si="2"/>
        <v>162</v>
      </c>
      <c r="K13" s="5">
        <f t="shared" si="2"/>
        <v>180</v>
      </c>
      <c r="L13" s="5">
        <f t="shared" si="2"/>
        <v>149</v>
      </c>
      <c r="M13" s="5">
        <f t="shared" si="2"/>
        <v>145</v>
      </c>
      <c r="N13" s="5">
        <f t="shared" si="2"/>
        <v>99</v>
      </c>
      <c r="O13" s="5">
        <f t="shared" si="2"/>
        <v>82</v>
      </c>
      <c r="P13" s="5">
        <f t="shared" si="2"/>
        <v>227</v>
      </c>
      <c r="Q13" s="5">
        <f t="shared" si="2"/>
        <v>286</v>
      </c>
      <c r="R13" s="5">
        <f t="shared" si="2"/>
        <v>23</v>
      </c>
    </row>
  </sheetData>
  <mergeCells count="16">
    <mergeCell ref="D8:D12"/>
    <mergeCell ref="C13:D13"/>
    <mergeCell ref="Q5:R6"/>
    <mergeCell ref="C3:O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18CD9-464B-438D-AD2B-A4FDD447AAD8}"/>
</file>

<file path=customXml/itemProps2.xml><?xml version="1.0" encoding="utf-8"?>
<ds:datastoreItem xmlns:ds="http://schemas.openxmlformats.org/officeDocument/2006/customXml" ds:itemID="{9BF3D499-01F3-49C6-9A78-5BAF4C156537}"/>
</file>

<file path=customXml/itemProps3.xml><?xml version="1.0" encoding="utf-8"?>
<ds:datastoreItem xmlns:ds="http://schemas.openxmlformats.org/officeDocument/2006/customXml" ds:itemID="{67048C1F-E148-4233-8E2C-E612AE5CD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2017-03-01T02:08:16Z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